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9EF2513F-4C40-4F4A-81B3-CF811055EE1D}"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<sst xmlns="http://schemas.openxmlformats.org/spreadsheetml/2006/main" count="2426" uniqueCount="842">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</sst>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79.2" customHeight="1" x14ac:dyDescent="0.25">
      <c r="A10" s="193" t="s">
        <v>515</v>
      </c>
      <c r="B10" s="194"/>
      <c r="C10" s="137" t="str">
        <f>VLOOKUP(A10,Listado!1:1048576,5,0)</f>
        <v>G. PROYECTOS DE CARRETERAS</v>
      </c>
      <c r="D10" s="137"/>
      <c r="E10" s="137"/>
      <c r="F10" s="137"/>
      <c r="G10" s="137" t="str">
        <f>VLOOKUP(A10,Listado!1:1048576,6,0)</f>
        <v>Experto/a 3</v>
      </c>
      <c r="H10" s="137"/>
      <c r="I10" s="187" t="str">
        <f>VLOOKUP(A10,Listado!1:1048576,9,0)</f>
        <v>Trazadista</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29" customHeight="1" thickTop="1" thickBot="1" x14ac:dyDescent="0.3">
      <c r="A17" s="177" t="str">
        <f>VLOOKUP(A10,Listado!1:1048576,16,0)</f>
        <v>-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l9Nbke42dngbnd7Qx2ekkV8yorGHu0fQxf7/TL79PNNBK5g8koyHiqpJulNTnRhY7ltFCmSGilT7qIQ2Oo/xTA==" saltValue="C1ZQjijkdX/OgiAvyFxXB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2023-07-10T12:05:11Z</dcterms:modified>
</cp:coreProperties>
</file>